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<sst xmlns="http://schemas.openxmlformats.org/spreadsheetml/2006/main" count="21" uniqueCount="21">
  <si>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2025年5月辽宁省金融统计数据</t>
  </si>
  <si>
    <t>单位：亿元（外汇：亿美元）</t>
  </si>
  <si>
    <t>项目名称</t>
  </si>
  <si>
    <t>本外币余额</t>
  </si>
  <si>
    <t>人民币余额</t>
  </si>
  <si>
    <t>外汇余额</t>
  </si>
  <si>
    <t>一、各项存款</t>
  </si>
  <si>
    <t xml:space="preserve"> （一）境内存款</t>
  </si>
  <si>
    <t xml:space="preserve">    1.住户存款</t>
  </si>
  <si>
    <t xml:space="preserve">    2.非金融企业存款</t>
  </si>
  <si>
    <t xml:space="preserve">    3.机关团体存款</t>
  </si>
  <si>
    <t xml:space="preserve">    4.财政性存款</t>
  </si>
  <si>
    <t xml:space="preserve">    5.非银行业金融机构存款</t>
  </si>
  <si>
    <t xml:space="preserve"> （二）境外存款</t>
  </si>
  <si>
    <t>二、各项贷款</t>
  </si>
  <si>
    <t xml:space="preserve"> （一）境内贷款</t>
  </si>
  <si>
    <t xml:space="preserve">    1.住户贷款</t>
  </si>
  <si>
    <t xml:space="preserve">    2.企（事）业单位贷款</t>
  </si>
  <si>
    <t xml:space="preserve">    3.非银行业金融机构贷款</t>
  </si>
  <si>
    <t xml:space="preserve"> （二）境外贷款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</si>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</sst>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176" fontId="3" fillId="0" borderId="2" xfId="49" applyNumberFormat="1" applyFont="1" applyBorder="1" applyAlignment="1">
      <alignment horizontal="right" vertical="center"/>
    </xf>
    <xf numFmtId="176" fontId="3" fillId="0" borderId="3" xfId="49" applyNumberFormat="1" applyFont="1" applyBorder="1" applyAlignment="1">
      <alignment horizontal="right"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_zh\Desktop\2025&#26032;&#27169;&#26495;\&#24403;&#26376;&#24555;&#252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(0)"/>
      <sheetName val="(1)"/>
      <sheetName val="(2)"/>
      <sheetName val="(3)"/>
      <sheetName val="(4)"/>
      <sheetName val="(5)"/>
      <sheetName val="(6)"/>
      <sheetName val="(7)"/>
      <sheetName val="(8)"/>
    </sheetNames>
    <sheetDataSet>
      <sheetData sheetId="0" refreshError="1"/>
      <sheetData sheetId="1" refreshError="1"/>
      <sheetData sheetId="2">
        <row r="37">
          <cell r="B37">
            <v>858351637.690432</v>
          </cell>
        </row>
        <row r="37">
          <cell r="H37">
            <v>530433165.861622</v>
          </cell>
        </row>
        <row r="38">
          <cell r="B38">
            <v>856423762.468531</v>
          </cell>
        </row>
        <row r="38">
          <cell r="H38">
            <v>526942220.07668</v>
          </cell>
        </row>
        <row r="39">
          <cell r="B39">
            <v>647372841.34877</v>
          </cell>
        </row>
        <row r="39">
          <cell r="H39">
            <v>146859038.911166</v>
          </cell>
        </row>
        <row r="42">
          <cell r="B42">
            <v>102298254.699391</v>
          </cell>
        </row>
        <row r="45">
          <cell r="B45">
            <v>71773743.731854</v>
          </cell>
        </row>
        <row r="46">
          <cell r="B46">
            <v>10938786.295775</v>
          </cell>
        </row>
        <row r="46">
          <cell r="H46">
            <v>379160436.685148</v>
          </cell>
        </row>
        <row r="47">
          <cell r="B47">
            <v>24040136.392741</v>
          </cell>
        </row>
        <row r="48">
          <cell r="B48">
            <v>1927875.221901</v>
          </cell>
        </row>
        <row r="52">
          <cell r="H52">
            <v>922744.480366</v>
          </cell>
        </row>
        <row r="53">
          <cell r="H53">
            <v>3490945.784942</v>
          </cell>
        </row>
      </sheetData>
      <sheetData sheetId="3">
        <row r="37">
          <cell r="B37">
            <v>848379928.760829</v>
          </cell>
        </row>
        <row r="37">
          <cell r="H37">
            <v>527303082.589219</v>
          </cell>
        </row>
        <row r="38">
          <cell r="B38">
            <v>847136913.452058</v>
          </cell>
        </row>
        <row r="38">
          <cell r="H38">
            <v>524979582.465588</v>
          </cell>
        </row>
        <row r="39">
          <cell r="B39">
            <v>643100505.255019</v>
          </cell>
        </row>
        <row r="39">
          <cell r="H39">
            <v>146847521.000548</v>
          </cell>
        </row>
        <row r="42">
          <cell r="B42">
            <v>97402821.737269</v>
          </cell>
        </row>
        <row r="45">
          <cell r="B45">
            <v>71705947.268862</v>
          </cell>
        </row>
        <row r="46">
          <cell r="B46">
            <v>10938786.295775</v>
          </cell>
        </row>
        <row r="46">
          <cell r="H46">
            <v>377209316.984674</v>
          </cell>
        </row>
        <row r="47">
          <cell r="B47">
            <v>23988852.895133</v>
          </cell>
        </row>
        <row r="48">
          <cell r="B48">
            <v>1243015.308771</v>
          </cell>
        </row>
        <row r="52">
          <cell r="H52">
            <v>922744.480366</v>
          </cell>
        </row>
        <row r="53">
          <cell r="H53">
            <v>2323500.123631</v>
          </cell>
        </row>
      </sheetData>
      <sheetData sheetId="4">
        <row r="3">
          <cell r="B3">
            <v>1387889.562635</v>
          </cell>
        </row>
        <row r="3">
          <cell r="H3">
            <v>435653.50078</v>
          </cell>
        </row>
        <row r="4">
          <cell r="B4">
            <v>1292568.89774</v>
          </cell>
        </row>
        <row r="4">
          <cell r="H4">
            <v>273165.239268</v>
          </cell>
        </row>
        <row r="5">
          <cell r="B5">
            <v>594635.354325</v>
          </cell>
        </row>
        <row r="5">
          <cell r="H5">
            <v>1603.094118</v>
          </cell>
        </row>
        <row r="8">
          <cell r="B8">
            <v>681359.670711</v>
          </cell>
        </row>
        <row r="12">
          <cell r="H12">
            <v>271562.14515</v>
          </cell>
        </row>
        <row r="13">
          <cell r="B13">
            <v>9436.096063</v>
          </cell>
        </row>
        <row r="14">
          <cell r="B14">
            <v>7137.776641</v>
          </cell>
        </row>
        <row r="15">
          <cell r="B15">
            <v>95320.664895</v>
          </cell>
        </row>
        <row r="19">
          <cell r="H19">
            <v>162488.261512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1" sqref="A1:D1"/>
    </sheetView>
  </sheetViews>
  <sheetFormatPr defaultColWidth="9" defaultRowHeight="14" outlineLevelCol="5"/>
  <cols>
    <col min="1" max="1" width="29.5" customWidth="1"/>
    <col min="2" max="2" width="19.7545454545455" customWidth="1"/>
    <col min="3" max="3" width="17.7545454545455" customWidth="1"/>
    <col min="4" max="4" width="13.8727272727273" customWidth="1"/>
    <col min="5" max="5" width="33.1272727272727" customWidth="1"/>
  </cols>
  <sheetData>
    <row r="1" spans="1:6">
      <c r="A1" s="1" t="s">
        <v>0</v>
      </c>
      <c r="B1" s="1"/>
      <c r="C1" s="1"/>
      <c r="D1" s="1"/>
      <c r="E1" s="2"/>
      <c r="F1" s="2"/>
    </row>
    <row r="2" spans="4:4">
      <c r="D2" s="3" t="s">
        <v>1</v>
      </c>
    </row>
    <row r="3" spans="1:4">
      <c r="A3" s="4" t="s">
        <v>2</v>
      </c>
      <c r="B3" s="5" t="s">
        <v>3</v>
      </c>
      <c r="C3" s="5" t="s">
        <v>4</v>
      </c>
      <c r="D3" s="6" t="s">
        <v>5</v>
      </c>
    </row>
    <row r="4" spans="1:4">
      <c r="A4" s="7" t="s">
        <v>6</v>
      </c>
      <c r="B4" s="8">
        <f>('[1](2)'!$B$37)/10000</f>
        <v>85835.1637690432</v>
      </c>
      <c r="C4" s="8">
        <f>('[1](3)'!$B$37)/10000</f>
        <v>84837.9928760829</v>
      </c>
      <c r="D4" s="9">
        <f>('[1](4)'!$B$3)/10000</f>
        <v>138.7889562635</v>
      </c>
    </row>
    <row r="5" spans="1:4">
      <c r="A5" s="7" t="s">
        <v>7</v>
      </c>
      <c r="B5" s="8">
        <f>('[1](2)'!$B$38)/10000</f>
        <v>85642.3762468531</v>
      </c>
      <c r="C5" s="8">
        <f>('[1](3)'!$B$38)/10000</f>
        <v>84713.6913452058</v>
      </c>
      <c r="D5" s="9">
        <f>('[1](4)'!$B$4)/10000</f>
        <v>129.256889774</v>
      </c>
    </row>
    <row r="6" spans="1:4">
      <c r="A6" s="7" t="s">
        <v>8</v>
      </c>
      <c r="B6" s="8">
        <f>('[1](2)'!$B$39)/10000</f>
        <v>64737.284134877</v>
      </c>
      <c r="C6" s="8">
        <f>('[1](3)'!$B$39)/10000</f>
        <v>64310.0505255019</v>
      </c>
      <c r="D6" s="9">
        <f>('[1](4)'!$B$5)/10000</f>
        <v>59.4635354325</v>
      </c>
    </row>
    <row r="7" spans="1:4">
      <c r="A7" s="7" t="s">
        <v>9</v>
      </c>
      <c r="B7" s="8">
        <f>('[1](2)'!$B$42)/10000</f>
        <v>10229.8254699391</v>
      </c>
      <c r="C7" s="8">
        <f>('[1](3)'!$B$42)/10000</f>
        <v>9740.2821737269</v>
      </c>
      <c r="D7" s="9">
        <f>('[1](4)'!$B$8)/10000</f>
        <v>68.1359670711</v>
      </c>
    </row>
    <row r="8" spans="1:4">
      <c r="A8" s="7" t="s">
        <v>10</v>
      </c>
      <c r="B8" s="8">
        <f>('[1](2)'!$B$45)/10000</f>
        <v>7177.3743731854</v>
      </c>
      <c r="C8" s="8">
        <f>('[1](3)'!$B$45)/10000</f>
        <v>7170.5947268862</v>
      </c>
      <c r="D8" s="9">
        <f>('[1](4)'!$B$13)/10000</f>
        <v>0.9436096063</v>
      </c>
    </row>
    <row r="9" spans="1:4">
      <c r="A9" s="7" t="s">
        <v>11</v>
      </c>
      <c r="B9" s="8">
        <f>('[1](2)'!$B$46)/10000</f>
        <v>1093.8786295775</v>
      </c>
      <c r="C9" s="8">
        <f>('[1](3)'!$B$46)/10000</f>
        <v>1093.8786295775</v>
      </c>
      <c r="D9" s="9">
        <f>('[1](4)'!$B$12)/10000</f>
        <v>0</v>
      </c>
    </row>
    <row r="10" spans="1:4">
      <c r="A10" s="7" t="s">
        <v>12</v>
      </c>
      <c r="B10" s="8">
        <f>('[1](2)'!$B$47)/10000</f>
        <v>2404.0136392741</v>
      </c>
      <c r="C10" s="8">
        <f>('[1](3)'!$B$47)/10000</f>
        <v>2398.8852895133</v>
      </c>
      <c r="D10" s="9">
        <f>('[1](4)'!$B$14)/10000</f>
        <v>0.7137776641</v>
      </c>
    </row>
    <row r="11" spans="1:4">
      <c r="A11" s="7" t="s">
        <v>13</v>
      </c>
      <c r="B11" s="8">
        <f>('[1](2)'!$B$48)/10000</f>
        <v>192.7875221901</v>
      </c>
      <c r="C11" s="8">
        <f>('[1](3)'!$B$48)/10000</f>
        <v>124.3015308771</v>
      </c>
      <c r="D11" s="9">
        <f>('[1](4)'!$B$15)/10000</f>
        <v>9.5320664895</v>
      </c>
    </row>
    <row r="12" spans="1:4">
      <c r="A12" s="7" t="s">
        <v>14</v>
      </c>
      <c r="B12" s="8">
        <f>('[1](2)'!$H$37)/10000</f>
        <v>53043.3165861622</v>
      </c>
      <c r="C12" s="8">
        <f>('[1](3)'!$H$37)/10000</f>
        <v>52730.3082589219</v>
      </c>
      <c r="D12" s="9">
        <f>('[1](4)'!$H$3)/10000</f>
        <v>43.565350078</v>
      </c>
    </row>
    <row r="13" spans="1:4">
      <c r="A13" s="7" t="s">
        <v>15</v>
      </c>
      <c r="B13" s="8">
        <f>('[1](2)'!$H$38)/10000</f>
        <v>52694.222007668</v>
      </c>
      <c r="C13" s="8">
        <f>('[1](3)'!$H$38)/10000</f>
        <v>52497.9582465588</v>
      </c>
      <c r="D13" s="9">
        <f>('[1](4)'!$H$4)/10000</f>
        <v>27.3165239268</v>
      </c>
    </row>
    <row r="14" spans="1:4">
      <c r="A14" s="7" t="s">
        <v>16</v>
      </c>
      <c r="B14" s="8">
        <f>('[1](2)'!$H$39)/10000</f>
        <v>14685.9038911166</v>
      </c>
      <c r="C14" s="8">
        <f>('[1](3)'!$H$39)/10000</f>
        <v>14684.7521000548</v>
      </c>
      <c r="D14" s="9">
        <f>('[1](4)'!$H$5)/10000</f>
        <v>0.1603094118</v>
      </c>
    </row>
    <row r="15" spans="1:4">
      <c r="A15" s="7" t="s">
        <v>17</v>
      </c>
      <c r="B15" s="8">
        <f>('[1](2)'!$H$46)/10000</f>
        <v>37916.0436685148</v>
      </c>
      <c r="C15" s="8">
        <f>('[1](3)'!$H$46)/10000</f>
        <v>37720.9316984674</v>
      </c>
      <c r="D15" s="9">
        <f>('[1](4)'!$H$12)/10000</f>
        <v>27.156214515</v>
      </c>
    </row>
    <row r="16" spans="1:4">
      <c r="A16" s="7" t="s">
        <v>18</v>
      </c>
      <c r="B16" s="8">
        <f>('[1](2)'!$H$52)/10000</f>
        <v>92.2744480366</v>
      </c>
      <c r="C16" s="8">
        <f>('[1](3)'!$H$52)/10000</f>
        <v>92.2744480366</v>
      </c>
      <c r="D16" s="9">
        <f>('[1](4)'!$H$18)/10000</f>
        <v>0</v>
      </c>
    </row>
    <row r="17" spans="1:4">
      <c r="A17" s="7" t="s">
        <v>19</v>
      </c>
      <c r="B17" s="8">
        <f>('[1](2)'!$H$53)/10000</f>
        <v>349.0945784942</v>
      </c>
      <c r="C17" s="8">
        <f>('[1](3)'!$H$53)/10000</f>
        <v>232.3500123631</v>
      </c>
      <c r="D17" s="9">
        <f>('[1](4)'!$H$19)/10000</f>
        <v>16.2488261512</v>
      </c>
    </row>
    <row r="21" spans="4:4">
      <c r="D21" s="10" t="s">
        <v>20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oauser</dc:creator>
  <cp:lastModifiedBy>李植</cp:lastModifiedBy>
  <dcterms:created xsi:type="dcterms:W3CDTF">2025-03-13T08:06:00Z</dcterms:created>
  <dcterms:modified xsi:type="dcterms:W3CDTF">2025-06-30T02:39:05Z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EAB20F0126AA430983CA5CB367E54561_12</vt:lpwstr>
  </property>
  <property fmtid="{D5CDD505-2E9C-101B-9397-08002B2CF9AE}" pid="3" name="KSOProductBuildVer">
    <vt:lpwstr>2052-12.1.0.21541</vt:lpwstr>
  </property>
</Properties>
</file>